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Educacion\EDUCACION 2024\BOLETÍN 2024 PUBLICADO\"/>
    </mc:Choice>
  </mc:AlternateContent>
  <bookViews>
    <workbookView xWindow="0" yWindow="0" windowWidth="20400" windowHeight="7155"/>
  </bookViews>
  <sheets>
    <sheet name="3(2024)"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9" i="1" l="1"/>
  <c r="B38" i="1"/>
  <c r="B37" i="1"/>
  <c r="B36" i="1"/>
  <c r="B35" i="1"/>
  <c r="B34" i="1"/>
  <c r="B33" i="1"/>
  <c r="B32" i="1"/>
  <c r="B31" i="1"/>
  <c r="B30" i="1"/>
  <c r="B28" i="1"/>
  <c r="B27" i="1"/>
  <c r="B26" i="1"/>
  <c r="B25" i="1"/>
  <c r="B24" i="1"/>
  <c r="B23" i="1"/>
  <c r="B22" i="1"/>
  <c r="B21" i="1"/>
  <c r="B20" i="1"/>
  <c r="B19" i="1"/>
  <c r="F17" i="1"/>
  <c r="E17" i="1"/>
  <c r="D17" i="1"/>
  <c r="C17" i="1"/>
  <c r="F16" i="1"/>
  <c r="E16" i="1"/>
  <c r="D16" i="1"/>
  <c r="B16" i="1" s="1"/>
  <c r="C16" i="1"/>
  <c r="F15" i="1"/>
  <c r="E15" i="1"/>
  <c r="D15" i="1"/>
  <c r="C15" i="1"/>
  <c r="B15" i="1"/>
  <c r="F14" i="1"/>
  <c r="E14" i="1"/>
  <c r="D14" i="1"/>
  <c r="C14" i="1"/>
  <c r="B14" i="1"/>
  <c r="F13" i="1"/>
  <c r="E13" i="1"/>
  <c r="D13" i="1"/>
  <c r="C13" i="1"/>
  <c r="B13" i="1"/>
  <c r="F12" i="1"/>
  <c r="E12" i="1"/>
  <c r="D12" i="1"/>
  <c r="C12" i="1"/>
  <c r="B12" i="1"/>
  <c r="F11" i="1"/>
  <c r="E11" i="1"/>
  <c r="D11" i="1"/>
  <c r="C11" i="1"/>
  <c r="B11" i="1"/>
  <c r="F10" i="1"/>
  <c r="E10" i="1"/>
  <c r="D10" i="1"/>
  <c r="C10" i="1"/>
  <c r="B10" i="1"/>
  <c r="F9" i="1"/>
  <c r="E9" i="1"/>
  <c r="D9" i="1"/>
  <c r="C9" i="1"/>
  <c r="B9" i="1"/>
  <c r="F8" i="1"/>
  <c r="E8" i="1"/>
  <c r="D8" i="1"/>
  <c r="C8" i="1"/>
  <c r="B8" i="1"/>
  <c r="B17" i="1" l="1"/>
</calcChain>
</file>

<file path=xl/sharedStrings.xml><?xml version="1.0" encoding="utf-8"?>
<sst xmlns="http://schemas.openxmlformats.org/spreadsheetml/2006/main" count="13" uniqueCount="13">
  <si>
    <t>Año</t>
  </si>
  <si>
    <t>Graduados</t>
  </si>
  <si>
    <t>Total</t>
  </si>
  <si>
    <t>Premedia</t>
  </si>
  <si>
    <t>Media</t>
  </si>
  <si>
    <t>Superior</t>
  </si>
  <si>
    <t>Universitaria</t>
  </si>
  <si>
    <t>No Universitaria</t>
  </si>
  <si>
    <t>Oficial</t>
  </si>
  <si>
    <t>Particular</t>
  </si>
  <si>
    <t>Nivel académico</t>
  </si>
  <si>
    <t>Cuadro 3. GRADUADOS EN LA REPÚBLICA, POR NIVEL ACADÉMICO: AÑOS 2015-24</t>
  </si>
  <si>
    <t>NOTA: La información presentada corresponde a datos recopilados de los registros administrativos del Ministerio de Educación (Meduca), Universidad de Panamá (UP), Universidad Tecnológica de Panamá (UTP), Universidad Autónoma de Chiriquí (Unachi), Universidad Especializada de Las Américas (Udelas), Universidad Marítima Internacional de Panamá (UMIP), Instituto Panameño de Habilitación Especial (IPHE) y universidades particulares que reportaron datos.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</si>
</sst>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Red]#,##0"/>
  </numFmts>
  <fonts count="4" x14ac:knownFonts="1">
    <font>
      <sz val="11"/>
      <color theme="1"/>
      <name val="Calibri"/>
      <family val="2"/>
      <scheme val="minor"/>
    </font>
    <font>
      <sz val="10"/>
      <name val="Arial"/>
      <family val="2"/>
    </font>
    <font>
      <b/>
      <sz val="10"/>
      <name val="Arial"/>
      <family val="2"/>
    </font>
    <font>
      <b/>
      <sz val="10"/>
      <color theme="0"/>
      <name val="Arial"/>
      <family val="2"/>
    </font>
  </fonts>
  <fills count="3">
    <fill>
      <patternFill patternType="none"/>
    </fill>
    <fill>
      <patternFill patternType="gray125"/>
    </fill>
    <fill>
      <patternFill patternType="solid">
        <fgColor rgb="FF0F243E"/>
        <bgColor indexed="64"/>
      </patternFill>
    </fill>
  </fills>
  <borders count="9">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theme="0"/>
      </left>
      <right style="thin">
        <color theme="0"/>
      </right>
      <top style="thin">
        <color theme="0"/>
      </top>
      <bottom style="thin">
        <color theme="0"/>
      </bottom>
      <diagonal/>
    </border>
  </borders>
  <cellStyleXfs count="2">
    <xf numFmtId="0" fontId="0" fillId="0" borderId="0"/>
    <xf numFmtId="0" fontId="1" fillId="0" borderId="0"/>
  </cellStyleXfs>
  <cellXfs count="37">
    <xf numFmtId="0" fontId="0" fillId="0" borderId="0" xfId="0"/>
    <xf numFmtId="0" fontId="1" fillId="0" borderId="0" xfId="1"/>
    <xf numFmtId="0" fontId="1" fillId="0" borderId="0" xfId="1" applyAlignment="1">
      <alignment vertical="center"/>
    </xf>
    <xf numFmtId="0" fontId="2" fillId="0" borderId="0" xfId="1" applyFont="1" applyAlignment="1">
      <alignment horizontal="center"/>
    </xf>
    <xf numFmtId="0" fontId="2" fillId="0" borderId="2" xfId="1" applyFont="1" applyFill="1" applyBorder="1" applyAlignment="1">
      <alignment horizontal="left"/>
    </xf>
    <xf numFmtId="164" fontId="2" fillId="0" borderId="0" xfId="1" applyNumberFormat="1" applyFont="1"/>
    <xf numFmtId="3" fontId="2" fillId="0" borderId="5" xfId="1" applyNumberFormat="1" applyFont="1" applyBorder="1" applyAlignment="1"/>
    <xf numFmtId="164" fontId="1" fillId="0" borderId="0" xfId="1" applyNumberFormat="1"/>
    <xf numFmtId="0" fontId="1" fillId="0" borderId="2" xfId="1" applyFill="1" applyBorder="1" applyAlignment="1">
      <alignment horizontal="center"/>
    </xf>
    <xf numFmtId="0" fontId="1" fillId="0" borderId="0" xfId="1" applyAlignment="1"/>
    <xf numFmtId="0" fontId="1" fillId="0" borderId="2" xfId="1" applyFont="1" applyBorder="1" applyAlignment="1">
      <alignment horizontal="left"/>
    </xf>
    <xf numFmtId="3" fontId="1" fillId="0" borderId="5" xfId="1" applyNumberFormat="1" applyFont="1" applyFill="1" applyBorder="1" applyAlignment="1"/>
    <xf numFmtId="3" fontId="1" fillId="0" borderId="5" xfId="1" applyNumberFormat="1" applyFont="1" applyFill="1" applyBorder="1" applyAlignment="1">
      <alignment horizontal="right"/>
    </xf>
    <xf numFmtId="0" fontId="1" fillId="0" borderId="0" xfId="1" applyFont="1"/>
    <xf numFmtId="164" fontId="1" fillId="0" borderId="6" xfId="1" applyNumberFormat="1" applyFont="1" applyBorder="1"/>
    <xf numFmtId="164" fontId="1" fillId="0" borderId="6" xfId="1" applyNumberFormat="1" applyFont="1" applyFill="1" applyBorder="1"/>
    <xf numFmtId="164" fontId="1" fillId="0" borderId="5" xfId="1" applyNumberFormat="1" applyFont="1" applyBorder="1"/>
    <xf numFmtId="0" fontId="1" fillId="0" borderId="2" xfId="1" applyBorder="1" applyAlignment="1">
      <alignment horizontal="center"/>
    </xf>
    <xf numFmtId="3" fontId="1" fillId="0" borderId="6" xfId="1" applyNumberFormat="1" applyFont="1" applyBorder="1"/>
    <xf numFmtId="0" fontId="1" fillId="0" borderId="3" xfId="1" applyBorder="1" applyAlignment="1">
      <alignment horizontal="center"/>
    </xf>
    <xf numFmtId="0" fontId="1" fillId="0" borderId="1" xfId="1" applyBorder="1"/>
    <xf numFmtId="0" fontId="1" fillId="0" borderId="4" xfId="1" applyBorder="1"/>
    <xf numFmtId="0" fontId="1" fillId="0" borderId="7" xfId="1" applyBorder="1"/>
    <xf numFmtId="0" fontId="1" fillId="0" borderId="0" xfId="1" applyFont="1" applyBorder="1" applyAlignment="1">
      <alignment wrapText="1" justifyLastLine="1"/>
    </xf>
    <xf numFmtId="0" fontId="1" fillId="0" borderId="0" xfId="1" applyFont="1" applyFill="1"/>
    <xf numFmtId="164" fontId="1" fillId="0" borderId="0" xfId="1" applyNumberFormat="1" applyFont="1"/>
    <xf numFmtId="0" fontId="2" fillId="0" borderId="6" xfId="1" applyFont="1" applyBorder="1" applyAlignment="1">
      <alignment horizontal="center" vertical="center"/>
    </xf>
    <xf numFmtId="0" fontId="2" fillId="0" borderId="5" xfId="1" applyFont="1" applyBorder="1" applyAlignment="1">
      <alignment horizontal="center"/>
    </xf>
    <xf numFmtId="0" fontId="3" fillId="2" borderId="8" xfId="1" applyFont="1" applyFill="1" applyBorder="1" applyAlignment="1">
      <alignment horizontal="center" vertical="center" wrapText="1"/>
    </xf>
    <xf numFmtId="0" fontId="2" fillId="0" borderId="5" xfId="1" applyFont="1" applyBorder="1" applyAlignment="1">
      <alignment horizontal="center" wrapText="1"/>
    </xf>
    <xf numFmtId="0" fontId="2" fillId="0" borderId="0" xfId="1" applyFont="1" applyAlignment="1">
      <alignment horizontal="center" wrapText="1"/>
    </xf>
    <xf numFmtId="0" fontId="2" fillId="0" borderId="0" xfId="1" applyFont="1" applyBorder="1" applyAlignment="1">
      <alignment horizontal="center" wrapText="1"/>
    </xf>
    <xf numFmtId="0" fontId="1" fillId="0" borderId="0" xfId="1" applyFont="1" applyBorder="1" applyAlignment="1">
      <alignment horizontal="justify"/>
    </xf>
    <xf numFmtId="0" fontId="2" fillId="0" borderId="0" xfId="1" applyFont="1" applyBorder="1" applyAlignment="1">
      <alignment horizontal="center"/>
    </xf>
    <xf numFmtId="0" fontId="1" fillId="0" borderId="0" xfId="1" applyBorder="1" applyAlignment="1">
      <alignment horizontal="center"/>
    </xf>
    <xf numFmtId="0" fontId="3" fillId="2" borderId="8" xfId="1" applyFont="1" applyFill="1" applyBorder="1" applyAlignment="1">
      <alignment horizontal="center" vertical="center"/>
    </xf>
    <xf numFmtId="0" fontId="3" fillId="2" borderId="8" xfId="1"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tabSelected="1" zoomScaleNormal="100" workbookViewId="0">
      <selection sqref="A1:F1"/>
    </sheetView>
  </sheetViews>
  <sheetFormatPr baseColWidth="10" defaultRowHeight="12.75" x14ac:dyDescent="0.2"/>
  <cols>
    <col min="1" max="1" width="22.7109375" style="1" customWidth="1"/>
    <col min="2" max="6" width="18.140625" style="1" customWidth="1"/>
    <col min="7" max="16384" width="11.42578125" style="1"/>
  </cols>
  <sheetData>
    <row r="1" spans="1:10" ht="18" customHeight="1" x14ac:dyDescent="0.2">
      <c r="A1" s="33" t="s">
        <v>11</v>
      </c>
      <c r="B1" s="33"/>
      <c r="C1" s="33"/>
      <c r="D1" s="33"/>
      <c r="E1" s="33"/>
      <c r="F1" s="33"/>
    </row>
    <row r="2" spans="1:10" ht="12.2" customHeight="1" x14ac:dyDescent="0.2">
      <c r="A2" s="34"/>
      <c r="B2" s="34"/>
      <c r="C2" s="34"/>
      <c r="D2" s="34"/>
      <c r="E2" s="34"/>
      <c r="F2" s="34"/>
    </row>
    <row r="3" spans="1:10" s="2" customFormat="1" ht="23.65" customHeight="1" x14ac:dyDescent="0.25">
      <c r="A3" s="35" t="s">
        <v>0</v>
      </c>
      <c r="B3" s="35" t="s">
        <v>1</v>
      </c>
      <c r="C3" s="35"/>
      <c r="D3" s="35"/>
      <c r="E3" s="35"/>
      <c r="F3" s="35"/>
    </row>
    <row r="4" spans="1:10" s="2" customFormat="1" ht="23.65" customHeight="1" x14ac:dyDescent="0.25">
      <c r="A4" s="35"/>
      <c r="B4" s="35" t="s">
        <v>2</v>
      </c>
      <c r="C4" s="35" t="s">
        <v>10</v>
      </c>
      <c r="D4" s="35"/>
      <c r="E4" s="35"/>
      <c r="F4" s="35"/>
    </row>
    <row r="5" spans="1:10" s="2" customFormat="1" ht="23.65" customHeight="1" x14ac:dyDescent="0.25">
      <c r="A5" s="35"/>
      <c r="B5" s="35"/>
      <c r="C5" s="36" t="s">
        <v>3</v>
      </c>
      <c r="D5" s="36" t="s">
        <v>4</v>
      </c>
      <c r="E5" s="35" t="s">
        <v>5</v>
      </c>
      <c r="F5" s="35"/>
    </row>
    <row r="6" spans="1:10" ht="23.65" customHeight="1" x14ac:dyDescent="0.2">
      <c r="A6" s="35"/>
      <c r="B6" s="35"/>
      <c r="C6" s="36"/>
      <c r="D6" s="36"/>
      <c r="E6" s="28" t="s">
        <v>6</v>
      </c>
      <c r="F6" s="28" t="s">
        <v>7</v>
      </c>
    </row>
    <row r="7" spans="1:10" ht="12.2" customHeight="1" x14ac:dyDescent="0.2">
      <c r="A7" s="17"/>
      <c r="B7" s="26"/>
      <c r="C7" s="3"/>
      <c r="D7" s="27"/>
      <c r="E7" s="27"/>
      <c r="F7" s="27"/>
    </row>
    <row r="8" spans="1:10" ht="21.95" customHeight="1" x14ac:dyDescent="0.2">
      <c r="A8" s="4">
        <v>2015</v>
      </c>
      <c r="B8" s="5">
        <f t="shared" ref="B8:B17" si="0">SUM(C8:F8)</f>
        <v>105286</v>
      </c>
      <c r="C8" s="6">
        <f t="shared" ref="C8:F17" si="1">SUM(C19,C30)</f>
        <v>45783</v>
      </c>
      <c r="D8" s="6">
        <f t="shared" si="1"/>
        <v>28635</v>
      </c>
      <c r="E8" s="6">
        <f t="shared" si="1"/>
        <v>26031</v>
      </c>
      <c r="F8" s="6">
        <f t="shared" si="1"/>
        <v>4837</v>
      </c>
    </row>
    <row r="9" spans="1:10" ht="17.850000000000001" customHeight="1" x14ac:dyDescent="0.2">
      <c r="A9" s="4">
        <v>2016</v>
      </c>
      <c r="B9" s="5">
        <f t="shared" si="0"/>
        <v>108414</v>
      </c>
      <c r="C9" s="6">
        <f t="shared" si="1"/>
        <v>44290</v>
      </c>
      <c r="D9" s="6">
        <f t="shared" si="1"/>
        <v>30993</v>
      </c>
      <c r="E9" s="6">
        <f t="shared" si="1"/>
        <v>29365</v>
      </c>
      <c r="F9" s="6">
        <f t="shared" si="1"/>
        <v>3766</v>
      </c>
    </row>
    <row r="10" spans="1:10" ht="17.850000000000001" customHeight="1" x14ac:dyDescent="0.2">
      <c r="A10" s="4">
        <v>2017</v>
      </c>
      <c r="B10" s="5">
        <f t="shared" si="0"/>
        <v>111691</v>
      </c>
      <c r="C10" s="6">
        <f t="shared" si="1"/>
        <v>47600</v>
      </c>
      <c r="D10" s="6">
        <f t="shared" si="1"/>
        <v>29388</v>
      </c>
      <c r="E10" s="6">
        <f t="shared" si="1"/>
        <v>29409</v>
      </c>
      <c r="F10" s="6">
        <f t="shared" si="1"/>
        <v>5294</v>
      </c>
    </row>
    <row r="11" spans="1:10" ht="17.850000000000001" customHeight="1" x14ac:dyDescent="0.2">
      <c r="A11" s="4">
        <v>2018</v>
      </c>
      <c r="B11" s="5">
        <f t="shared" si="0"/>
        <v>101683</v>
      </c>
      <c r="C11" s="6">
        <f t="shared" si="1"/>
        <v>28462</v>
      </c>
      <c r="D11" s="6">
        <f t="shared" si="1"/>
        <v>35437</v>
      </c>
      <c r="E11" s="6">
        <f t="shared" si="1"/>
        <v>32709</v>
      </c>
      <c r="F11" s="6">
        <f t="shared" si="1"/>
        <v>5075</v>
      </c>
    </row>
    <row r="12" spans="1:10" ht="17.850000000000001" customHeight="1" x14ac:dyDescent="0.2">
      <c r="A12" s="4">
        <v>2019</v>
      </c>
      <c r="B12" s="5">
        <f t="shared" si="0"/>
        <v>97981</v>
      </c>
      <c r="C12" s="6">
        <f t="shared" si="1"/>
        <v>29083</v>
      </c>
      <c r="D12" s="6">
        <f t="shared" si="1"/>
        <v>36622</v>
      </c>
      <c r="E12" s="6">
        <f t="shared" si="1"/>
        <v>28569</v>
      </c>
      <c r="F12" s="6">
        <f t="shared" si="1"/>
        <v>3707</v>
      </c>
      <c r="J12" s="7"/>
    </row>
    <row r="13" spans="1:10" ht="17.850000000000001" customHeight="1" x14ac:dyDescent="0.2">
      <c r="A13" s="4">
        <v>2020</v>
      </c>
      <c r="B13" s="5">
        <f t="shared" si="0"/>
        <v>89047</v>
      </c>
      <c r="C13" s="6">
        <f t="shared" si="1"/>
        <v>31659</v>
      </c>
      <c r="D13" s="6">
        <f t="shared" si="1"/>
        <v>38505</v>
      </c>
      <c r="E13" s="6">
        <f t="shared" si="1"/>
        <v>15746</v>
      </c>
      <c r="F13" s="6">
        <f t="shared" si="1"/>
        <v>3137</v>
      </c>
    </row>
    <row r="14" spans="1:10" ht="17.850000000000001" customHeight="1" x14ac:dyDescent="0.2">
      <c r="A14" s="4">
        <v>2021</v>
      </c>
      <c r="B14" s="5">
        <f t="shared" si="0"/>
        <v>107415</v>
      </c>
      <c r="C14" s="6">
        <f t="shared" si="1"/>
        <v>32647</v>
      </c>
      <c r="D14" s="6">
        <f t="shared" si="1"/>
        <v>38567</v>
      </c>
      <c r="E14" s="6">
        <f t="shared" si="1"/>
        <v>30182</v>
      </c>
      <c r="F14" s="6">
        <f t="shared" si="1"/>
        <v>6019</v>
      </c>
    </row>
    <row r="15" spans="1:10" ht="17.850000000000001" customHeight="1" x14ac:dyDescent="0.2">
      <c r="A15" s="4">
        <v>2022</v>
      </c>
      <c r="B15" s="5">
        <f t="shared" si="0"/>
        <v>116097</v>
      </c>
      <c r="C15" s="6">
        <f t="shared" si="1"/>
        <v>33612</v>
      </c>
      <c r="D15" s="6">
        <f t="shared" si="1"/>
        <v>37888</v>
      </c>
      <c r="E15" s="6">
        <f t="shared" si="1"/>
        <v>37786</v>
      </c>
      <c r="F15" s="6">
        <f t="shared" si="1"/>
        <v>6811</v>
      </c>
    </row>
    <row r="16" spans="1:10" ht="17.850000000000001" customHeight="1" x14ac:dyDescent="0.2">
      <c r="A16" s="4">
        <v>2023</v>
      </c>
      <c r="B16" s="5">
        <f t="shared" si="0"/>
        <v>111589</v>
      </c>
      <c r="C16" s="6">
        <f t="shared" si="1"/>
        <v>35428</v>
      </c>
      <c r="D16" s="6">
        <f t="shared" si="1"/>
        <v>38147</v>
      </c>
      <c r="E16" s="6">
        <f t="shared" si="1"/>
        <v>30954</v>
      </c>
      <c r="F16" s="6">
        <f t="shared" si="1"/>
        <v>7060</v>
      </c>
    </row>
    <row r="17" spans="1:8" ht="17.850000000000001" customHeight="1" x14ac:dyDescent="0.2">
      <c r="A17" s="4">
        <v>2024</v>
      </c>
      <c r="B17" s="5">
        <f t="shared" si="0"/>
        <v>138879</v>
      </c>
      <c r="C17" s="6">
        <f t="shared" si="1"/>
        <v>58771</v>
      </c>
      <c r="D17" s="6">
        <f t="shared" si="1"/>
        <v>40121</v>
      </c>
      <c r="E17" s="6">
        <f t="shared" si="1"/>
        <v>32792</v>
      </c>
      <c r="F17" s="6">
        <f t="shared" si="1"/>
        <v>7195</v>
      </c>
    </row>
    <row r="18" spans="1:8" s="9" customFormat="1" ht="22.5" customHeight="1" x14ac:dyDescent="0.2">
      <c r="A18" s="8"/>
      <c r="B18" s="29" t="s">
        <v>8</v>
      </c>
      <c r="C18" s="30"/>
      <c r="D18" s="30"/>
      <c r="E18" s="30"/>
      <c r="F18" s="30"/>
    </row>
    <row r="19" spans="1:8" s="13" customFormat="1" ht="21.95" customHeight="1" x14ac:dyDescent="0.2">
      <c r="A19" s="10">
        <v>2015</v>
      </c>
      <c r="B19" s="5">
        <f t="shared" ref="B19:B28" si="2">SUM(C19:F19)</f>
        <v>81217</v>
      </c>
      <c r="C19" s="11">
        <v>38753</v>
      </c>
      <c r="D19" s="11">
        <v>24545</v>
      </c>
      <c r="E19" s="11">
        <v>16377</v>
      </c>
      <c r="F19" s="12">
        <v>1542</v>
      </c>
    </row>
    <row r="20" spans="1:8" s="13" customFormat="1" ht="17.850000000000001" customHeight="1" x14ac:dyDescent="0.2">
      <c r="A20" s="10">
        <v>2016</v>
      </c>
      <c r="B20" s="5">
        <f t="shared" si="2"/>
        <v>80927</v>
      </c>
      <c r="C20" s="11">
        <v>37578</v>
      </c>
      <c r="D20" s="11">
        <v>24869</v>
      </c>
      <c r="E20" s="11">
        <v>17805</v>
      </c>
      <c r="F20" s="12">
        <v>675</v>
      </c>
    </row>
    <row r="21" spans="1:8" s="13" customFormat="1" ht="17.850000000000001" customHeight="1" x14ac:dyDescent="0.2">
      <c r="A21" s="10">
        <v>2017</v>
      </c>
      <c r="B21" s="5">
        <f t="shared" si="2"/>
        <v>83070</v>
      </c>
      <c r="C21" s="11">
        <v>39031</v>
      </c>
      <c r="D21" s="11">
        <v>24622</v>
      </c>
      <c r="E21" s="11">
        <v>18220</v>
      </c>
      <c r="F21" s="12">
        <v>1197</v>
      </c>
    </row>
    <row r="22" spans="1:8" s="13" customFormat="1" ht="17.850000000000001" customHeight="1" x14ac:dyDescent="0.2">
      <c r="A22" s="10">
        <v>2018</v>
      </c>
      <c r="B22" s="5">
        <f t="shared" si="2"/>
        <v>66438</v>
      </c>
      <c r="C22" s="11">
        <v>20185</v>
      </c>
      <c r="D22" s="11">
        <v>27253</v>
      </c>
      <c r="E22" s="11">
        <v>17447</v>
      </c>
      <c r="F22" s="12">
        <v>1553</v>
      </c>
    </row>
    <row r="23" spans="1:8" s="13" customFormat="1" ht="17.850000000000001" customHeight="1" x14ac:dyDescent="0.2">
      <c r="A23" s="10">
        <v>2019</v>
      </c>
      <c r="B23" s="5">
        <f t="shared" si="2"/>
        <v>67853</v>
      </c>
      <c r="C23" s="11">
        <v>19987</v>
      </c>
      <c r="D23" s="11">
        <v>27963</v>
      </c>
      <c r="E23" s="11">
        <v>19181</v>
      </c>
      <c r="F23" s="12">
        <v>722</v>
      </c>
    </row>
    <row r="24" spans="1:8" s="13" customFormat="1" ht="17.850000000000001" customHeight="1" x14ac:dyDescent="0.2">
      <c r="A24" s="10">
        <v>2020</v>
      </c>
      <c r="B24" s="5">
        <f t="shared" si="2"/>
        <v>62392</v>
      </c>
      <c r="C24" s="11">
        <v>22354</v>
      </c>
      <c r="D24" s="11">
        <v>29675</v>
      </c>
      <c r="E24" s="11">
        <v>10148</v>
      </c>
      <c r="F24" s="12">
        <v>215</v>
      </c>
    </row>
    <row r="25" spans="1:8" s="13" customFormat="1" ht="17.850000000000001" customHeight="1" x14ac:dyDescent="0.2">
      <c r="A25" s="10">
        <v>2021</v>
      </c>
      <c r="B25" s="5">
        <f t="shared" si="2"/>
        <v>76302</v>
      </c>
      <c r="C25" s="11">
        <v>23890</v>
      </c>
      <c r="D25" s="11">
        <v>30296</v>
      </c>
      <c r="E25" s="11">
        <v>21861</v>
      </c>
      <c r="F25" s="12">
        <v>255</v>
      </c>
    </row>
    <row r="26" spans="1:8" s="13" customFormat="1" ht="17.850000000000001" customHeight="1" x14ac:dyDescent="0.2">
      <c r="A26" s="10">
        <v>2022</v>
      </c>
      <c r="B26" s="5">
        <f t="shared" si="2"/>
        <v>86199</v>
      </c>
      <c r="C26" s="11">
        <v>25428</v>
      </c>
      <c r="D26" s="11">
        <v>30543</v>
      </c>
      <c r="E26" s="11">
        <v>28950</v>
      </c>
      <c r="F26" s="12">
        <v>1278</v>
      </c>
    </row>
    <row r="27" spans="1:8" s="13" customFormat="1" ht="17.850000000000001" customHeight="1" x14ac:dyDescent="0.2">
      <c r="A27" s="10">
        <v>2023</v>
      </c>
      <c r="B27" s="5">
        <f t="shared" si="2"/>
        <v>83759</v>
      </c>
      <c r="C27" s="14">
        <v>26853</v>
      </c>
      <c r="D27" s="14">
        <v>31091</v>
      </c>
      <c r="E27" s="15">
        <v>24702</v>
      </c>
      <c r="F27" s="16">
        <v>1113</v>
      </c>
    </row>
    <row r="28" spans="1:8" s="13" customFormat="1" ht="17.850000000000001" customHeight="1" x14ac:dyDescent="0.2">
      <c r="A28" s="10">
        <v>2024</v>
      </c>
      <c r="B28" s="5">
        <f t="shared" si="2"/>
        <v>104878</v>
      </c>
      <c r="C28" s="15">
        <v>48169</v>
      </c>
      <c r="D28" s="14">
        <v>31978</v>
      </c>
      <c r="E28" s="15">
        <v>24261</v>
      </c>
      <c r="F28" s="16">
        <v>470</v>
      </c>
      <c r="H28" s="25"/>
    </row>
    <row r="29" spans="1:8" s="9" customFormat="1" ht="22.5" customHeight="1" x14ac:dyDescent="0.2">
      <c r="A29" s="17"/>
      <c r="B29" s="29" t="s">
        <v>9</v>
      </c>
      <c r="C29" s="31"/>
      <c r="D29" s="31"/>
      <c r="E29" s="31"/>
      <c r="F29" s="31"/>
    </row>
    <row r="30" spans="1:8" s="13" customFormat="1" ht="17.850000000000001" customHeight="1" x14ac:dyDescent="0.2">
      <c r="A30" s="10">
        <v>2015</v>
      </c>
      <c r="B30" s="5">
        <f t="shared" ref="B30:B39" si="3">SUM(C30:F30)</f>
        <v>24069</v>
      </c>
      <c r="C30" s="11">
        <v>7030</v>
      </c>
      <c r="D30" s="11">
        <v>4090</v>
      </c>
      <c r="E30" s="11">
        <v>9654</v>
      </c>
      <c r="F30" s="11">
        <v>3295</v>
      </c>
    </row>
    <row r="31" spans="1:8" s="13" customFormat="1" ht="17.850000000000001" customHeight="1" x14ac:dyDescent="0.2">
      <c r="A31" s="10">
        <v>2016</v>
      </c>
      <c r="B31" s="5">
        <f t="shared" si="3"/>
        <v>27487</v>
      </c>
      <c r="C31" s="11">
        <v>6712</v>
      </c>
      <c r="D31" s="11">
        <v>6124</v>
      </c>
      <c r="E31" s="11">
        <v>11560</v>
      </c>
      <c r="F31" s="11">
        <v>3091</v>
      </c>
    </row>
    <row r="32" spans="1:8" s="13" customFormat="1" ht="17.850000000000001" customHeight="1" x14ac:dyDescent="0.2">
      <c r="A32" s="10">
        <v>2017</v>
      </c>
      <c r="B32" s="5">
        <f t="shared" si="3"/>
        <v>28621</v>
      </c>
      <c r="C32" s="11">
        <v>8569</v>
      </c>
      <c r="D32" s="11">
        <v>4766</v>
      </c>
      <c r="E32" s="11">
        <v>11189</v>
      </c>
      <c r="F32" s="11">
        <v>4097</v>
      </c>
    </row>
    <row r="33" spans="1:9" s="13" customFormat="1" ht="17.850000000000001" customHeight="1" x14ac:dyDescent="0.2">
      <c r="A33" s="10">
        <v>2018</v>
      </c>
      <c r="B33" s="5">
        <f t="shared" si="3"/>
        <v>35245</v>
      </c>
      <c r="C33" s="11">
        <v>8277</v>
      </c>
      <c r="D33" s="11">
        <v>8184</v>
      </c>
      <c r="E33" s="11">
        <v>15262</v>
      </c>
      <c r="F33" s="11">
        <v>3522</v>
      </c>
    </row>
    <row r="34" spans="1:9" s="13" customFormat="1" ht="17.850000000000001" customHeight="1" x14ac:dyDescent="0.2">
      <c r="A34" s="10">
        <v>2019</v>
      </c>
      <c r="B34" s="5">
        <f t="shared" si="3"/>
        <v>30128</v>
      </c>
      <c r="C34" s="11">
        <v>9096</v>
      </c>
      <c r="D34" s="11">
        <v>8659</v>
      </c>
      <c r="E34" s="11">
        <v>9388</v>
      </c>
      <c r="F34" s="11">
        <v>2985</v>
      </c>
    </row>
    <row r="35" spans="1:9" s="13" customFormat="1" ht="17.850000000000001" customHeight="1" x14ac:dyDescent="0.2">
      <c r="A35" s="10">
        <v>2020</v>
      </c>
      <c r="B35" s="5">
        <f t="shared" si="3"/>
        <v>26655</v>
      </c>
      <c r="C35" s="11">
        <v>9305</v>
      </c>
      <c r="D35" s="11">
        <v>8830</v>
      </c>
      <c r="E35" s="12">
        <v>5598</v>
      </c>
      <c r="F35" s="12">
        <v>2922</v>
      </c>
    </row>
    <row r="36" spans="1:9" s="13" customFormat="1" ht="17.850000000000001" customHeight="1" x14ac:dyDescent="0.2">
      <c r="A36" s="10">
        <v>2021</v>
      </c>
      <c r="B36" s="5">
        <f t="shared" si="3"/>
        <v>31113</v>
      </c>
      <c r="C36" s="11">
        <v>8757</v>
      </c>
      <c r="D36" s="11">
        <v>8271</v>
      </c>
      <c r="E36" s="12">
        <v>8321</v>
      </c>
      <c r="F36" s="12">
        <v>5764</v>
      </c>
    </row>
    <row r="37" spans="1:9" s="13" customFormat="1" ht="17.850000000000001" customHeight="1" x14ac:dyDescent="0.2">
      <c r="A37" s="10">
        <v>2022</v>
      </c>
      <c r="B37" s="5">
        <f t="shared" si="3"/>
        <v>29898</v>
      </c>
      <c r="C37" s="11">
        <v>8184</v>
      </c>
      <c r="D37" s="11">
        <v>7345</v>
      </c>
      <c r="E37" s="12">
        <v>8836</v>
      </c>
      <c r="F37" s="12">
        <v>5533</v>
      </c>
    </row>
    <row r="38" spans="1:9" s="13" customFormat="1" ht="17.850000000000001" customHeight="1" x14ac:dyDescent="0.2">
      <c r="A38" s="10">
        <v>2023</v>
      </c>
      <c r="B38" s="5">
        <f t="shared" si="3"/>
        <v>27830</v>
      </c>
      <c r="C38" s="18">
        <v>8575</v>
      </c>
      <c r="D38" s="18">
        <v>7056</v>
      </c>
      <c r="E38" s="18">
        <v>6252</v>
      </c>
      <c r="F38" s="16">
        <v>5947</v>
      </c>
    </row>
    <row r="39" spans="1:9" s="13" customFormat="1" ht="17.850000000000001" customHeight="1" x14ac:dyDescent="0.2">
      <c r="A39" s="10">
        <v>2024</v>
      </c>
      <c r="B39" s="5">
        <f t="shared" si="3"/>
        <v>34001</v>
      </c>
      <c r="C39" s="18">
        <v>10602</v>
      </c>
      <c r="D39" s="18">
        <v>8143</v>
      </c>
      <c r="E39" s="18">
        <v>8531</v>
      </c>
      <c r="F39" s="16">
        <v>6725</v>
      </c>
    </row>
    <row r="40" spans="1:9" ht="12.2" customHeight="1" x14ac:dyDescent="0.2">
      <c r="A40" s="19"/>
      <c r="B40" s="20"/>
      <c r="C40" s="21"/>
      <c r="D40" s="22"/>
      <c r="E40" s="22"/>
      <c r="F40" s="22"/>
    </row>
    <row r="42" spans="1:9" s="24" customFormat="1" ht="54.95" customHeight="1" x14ac:dyDescent="0.2">
      <c r="A42" s="32" t="s">
        <v>12</v>
      </c>
      <c r="B42" s="32"/>
      <c r="C42" s="32"/>
      <c r="D42" s="32"/>
      <c r="E42" s="32"/>
      <c r="F42" s="32"/>
      <c r="G42" s="23"/>
      <c r="H42" s="23"/>
      <c r="I42" s="23"/>
    </row>
  </sheetData>
  <mergeCells count="12">
    <mergeCell ref="B18:F18"/>
    <mergeCell ref="B29:F29"/>
    <mergeCell ref="A42:F42"/>
    <mergeCell ref="A1:F1"/>
    <mergeCell ref="A2:F2"/>
    <mergeCell ref="A3:A6"/>
    <mergeCell ref="B3:F3"/>
    <mergeCell ref="B4:B6"/>
    <mergeCell ref="C4:F4"/>
    <mergeCell ref="C5:C6"/>
    <mergeCell ref="D5:D6"/>
    <mergeCell ref="E5:F5"/>
  </mergeCells>
  <printOptions horizontalCentered="1"/>
  <pageMargins left="0.70866141732283472" right="0.70866141732283472" top="0.98425196850393704" bottom="0.98425196850393704" header="0" footer="0"/>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3(2024)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SILENA GIL</dc:creator>
  <cp:lastModifiedBy>SILENA GIL</cp:lastModifiedBy>
  <cp:lastPrinted>2025-09-29T17:50:26Z</cp:lastPrinted>
  <dcterms:created xsi:type="dcterms:W3CDTF">2025-07-28T16:42:20Z</dcterms:created>
  <dcterms:modified xsi:type="dcterms:W3CDTF">2025-12-05T14:23:00Z</dcterms:modified>
</cp:coreProperties>
</file>